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D:\EMBO Reviewers Revision\Source data file\Figure 3\Fig 3F\"/>
    </mc:Choice>
  </mc:AlternateContent>
  <xr:revisionPtr revIDLastSave="0" documentId="13_ncr:1_{DC224E42-DE74-4030-A686-BD13D628F2D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" l="1"/>
  <c r="H5" i="1"/>
  <c r="H6" i="1"/>
  <c r="H7" i="1"/>
  <c r="H11" i="1"/>
  <c r="H12" i="1"/>
  <c r="H13" i="1"/>
  <c r="H14" i="1"/>
  <c r="H15" i="1"/>
  <c r="H19" i="1"/>
  <c r="H20" i="1"/>
  <c r="H21" i="1"/>
  <c r="H22" i="1"/>
  <c r="H23" i="1"/>
  <c r="H3" i="1"/>
  <c r="J12" i="1"/>
  <c r="J13" i="1"/>
  <c r="J14" i="1"/>
  <c r="J15" i="1"/>
  <c r="J19" i="1"/>
  <c r="J20" i="1"/>
  <c r="J21" i="1"/>
  <c r="J22" i="1"/>
  <c r="J23" i="1"/>
  <c r="J11" i="1"/>
  <c r="I19" i="1"/>
  <c r="I20" i="1"/>
  <c r="I21" i="1"/>
  <c r="I22" i="1"/>
  <c r="I23" i="1"/>
  <c r="I4" i="1"/>
  <c r="I5" i="1"/>
  <c r="I6" i="1"/>
  <c r="I7" i="1"/>
  <c r="I11" i="1"/>
  <c r="I12" i="1"/>
  <c r="I13" i="1"/>
  <c r="I14" i="1"/>
  <c r="I15" i="1"/>
  <c r="I3" i="1"/>
</calcChain>
</file>

<file path=xl/sharedStrings.xml><?xml version="1.0" encoding="utf-8"?>
<sst xmlns="http://schemas.openxmlformats.org/spreadsheetml/2006/main" count="28" uniqueCount="14">
  <si>
    <t>WT</t>
  </si>
  <si>
    <t>32:1</t>
  </si>
  <si>
    <t>34:1</t>
  </si>
  <si>
    <t>36:0</t>
  </si>
  <si>
    <t>36:1</t>
  </si>
  <si>
    <t>DAG</t>
  </si>
  <si>
    <t xml:space="preserve">Normalized intensities of DAG species			</t>
  </si>
  <si>
    <t>Average</t>
  </si>
  <si>
    <t>SEM</t>
  </si>
  <si>
    <t>p-value</t>
  </si>
  <si>
    <t>Reference</t>
  </si>
  <si>
    <t>32:2</t>
  </si>
  <si>
    <t>ΔDIP2</t>
  </si>
  <si>
    <t>ΔDGA1ΔLRO1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</si>
</sst>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0" fillId="0" borderId="5" xfId="0" applyBorder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/>
    </xf>
    <xf numFmtId="0" fontId="2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"/>
  <sheetViews>
    <sheetView tabSelected="1" workbookViewId="0">
      <selection activeCell="K25" sqref="K25"/>
    </sheetView>
  </sheetViews>
  <sheetFormatPr defaultRowHeight="14.5" x14ac:dyDescent="0.35"/>
  <cols>
    <col min="8" max="8" width="8.7265625" style="7"/>
    <col min="10" max="10" width="10.81640625" bestFit="1" customWidth="1"/>
  </cols>
  <sheetData>
    <row r="1" spans="1:10" ht="15" thickBot="1" x14ac:dyDescent="0.4">
      <c r="B1" s="9" t="s">
        <v>6</v>
      </c>
      <c r="C1" s="9"/>
      <c r="D1" s="9"/>
      <c r="E1" s="9"/>
      <c r="F1" s="9"/>
      <c r="G1" s="9"/>
      <c r="H1" s="6" t="s">
        <v>7</v>
      </c>
      <c r="I1" s="5" t="s">
        <v>8</v>
      </c>
      <c r="J1" s="4" t="s">
        <v>9</v>
      </c>
    </row>
    <row r="2" spans="1:10" x14ac:dyDescent="0.35">
      <c r="A2" s="2" t="s">
        <v>5</v>
      </c>
      <c r="B2" s="8" t="s">
        <v>0</v>
      </c>
      <c r="C2" s="8"/>
      <c r="D2" s="8"/>
      <c r="E2" s="8"/>
      <c r="F2" s="8"/>
      <c r="G2" s="8"/>
    </row>
    <row r="3" spans="1:10" x14ac:dyDescent="0.35">
      <c r="A3" s="11" t="s">
        <v>1</v>
      </c>
      <c r="B3" s="10">
        <v>7329.3702860000003</v>
      </c>
      <c r="C3" s="10">
        <v>3880.5115380000002</v>
      </c>
      <c r="D3" s="10">
        <v>2803.91066</v>
      </c>
      <c r="E3" s="10">
        <v>7696.2211109999998</v>
      </c>
      <c r="F3" s="10">
        <v>4235.5156299999999</v>
      </c>
      <c r="G3" s="10">
        <v>4925.7580680000001</v>
      </c>
      <c r="H3" s="7">
        <f>AVERAGE(B3:G3)</f>
        <v>5145.2145488333326</v>
      </c>
      <c r="I3">
        <f>_xlfn.STDEV.P(B3:G3)/SQRT(5)</f>
        <v>800.7301176592681</v>
      </c>
      <c r="J3" t="s">
        <v>10</v>
      </c>
    </row>
    <row r="4" spans="1:10" x14ac:dyDescent="0.35">
      <c r="A4" s="11" t="s">
        <v>11</v>
      </c>
      <c r="B4" s="10">
        <v>9180.7577139999994</v>
      </c>
      <c r="C4" s="10">
        <v>5007.5620470000003</v>
      </c>
      <c r="D4" s="10">
        <v>3510.4063740000001</v>
      </c>
      <c r="E4" s="10">
        <v>10272.62098</v>
      </c>
      <c r="F4" s="10">
        <v>5661.9119019999998</v>
      </c>
      <c r="G4" s="10">
        <v>6140.189085</v>
      </c>
      <c r="H4" s="7">
        <f t="shared" ref="H4:H23" si="0">AVERAGE(B4:G4)</f>
        <v>6628.9080169999988</v>
      </c>
      <c r="I4">
        <f t="shared" ref="I4:I23" si="1">_xlfn.STDEV.P(B4:G4)/SQRT(5)</f>
        <v>1053.823577353163</v>
      </c>
      <c r="J4" t="s">
        <v>10</v>
      </c>
    </row>
    <row r="5" spans="1:10" x14ac:dyDescent="0.35">
      <c r="A5" s="11" t="s">
        <v>2</v>
      </c>
      <c r="B5" s="10">
        <v>4419.1259570000002</v>
      </c>
      <c r="C5" s="10">
        <v>2621.3583549999998</v>
      </c>
      <c r="D5" s="10">
        <v>1921.1232709999999</v>
      </c>
      <c r="E5" s="10">
        <v>4588.4541330000002</v>
      </c>
      <c r="F5" s="10">
        <v>2564.8725979999999</v>
      </c>
      <c r="G5" s="10">
        <v>3211.2962539999999</v>
      </c>
      <c r="H5" s="7">
        <f t="shared" si="0"/>
        <v>3221.0384279999998</v>
      </c>
      <c r="I5">
        <f t="shared" si="1"/>
        <v>439.13868535241556</v>
      </c>
      <c r="J5" t="s">
        <v>10</v>
      </c>
    </row>
    <row r="6" spans="1:10" x14ac:dyDescent="0.35">
      <c r="A6" s="11" t="s">
        <v>3</v>
      </c>
      <c r="B6" s="10">
        <v>1372.5490199999999</v>
      </c>
      <c r="C6" s="10">
        <v>1656.8627449999999</v>
      </c>
      <c r="D6" s="10">
        <v>1990.1960779999999</v>
      </c>
      <c r="E6" s="10">
        <v>1323.5294120000001</v>
      </c>
      <c r="F6" s="10">
        <v>1803.9215690000001</v>
      </c>
      <c r="G6" s="10">
        <v>1156.8627449999999</v>
      </c>
      <c r="H6" s="7">
        <f t="shared" si="0"/>
        <v>1550.6535948333333</v>
      </c>
      <c r="I6">
        <f t="shared" si="1"/>
        <v>130.0000656721196</v>
      </c>
      <c r="J6" t="s">
        <v>10</v>
      </c>
    </row>
    <row r="7" spans="1:10" x14ac:dyDescent="0.35">
      <c r="A7" s="11" t="s">
        <v>4</v>
      </c>
      <c r="B7" s="10">
        <v>476.45584289999999</v>
      </c>
      <c r="C7" s="10">
        <v>336.3483195</v>
      </c>
      <c r="D7" s="10">
        <v>219.2618128</v>
      </c>
      <c r="E7" s="10">
        <v>524.37822219999998</v>
      </c>
      <c r="F7" s="10">
        <v>274.58289130000003</v>
      </c>
      <c r="G7" s="10">
        <v>382.9175085</v>
      </c>
      <c r="H7" s="7">
        <f t="shared" si="0"/>
        <v>368.9907662</v>
      </c>
      <c r="I7">
        <f t="shared" si="1"/>
        <v>47.709221330659346</v>
      </c>
      <c r="J7" t="s">
        <v>10</v>
      </c>
    </row>
    <row r="8" spans="1:10" x14ac:dyDescent="0.35">
      <c r="A8" s="3"/>
      <c r="B8" s="1"/>
      <c r="C8" s="1"/>
      <c r="D8" s="1"/>
      <c r="E8" s="1"/>
      <c r="F8" s="1"/>
    </row>
    <row r="10" spans="1:10" x14ac:dyDescent="0.35">
      <c r="B10" s="8" t="s">
        <v>12</v>
      </c>
      <c r="C10" s="8"/>
      <c r="D10" s="8"/>
      <c r="E10" s="8"/>
      <c r="F10" s="8"/>
      <c r="G10" s="12"/>
    </row>
    <row r="11" spans="1:10" x14ac:dyDescent="0.35">
      <c r="A11" s="11" t="s">
        <v>1</v>
      </c>
      <c r="B11" s="10">
        <v>3983.4576219999999</v>
      </c>
      <c r="C11" s="10">
        <v>6464.4329159999998</v>
      </c>
      <c r="D11" s="10">
        <v>4600.1419269999997</v>
      </c>
      <c r="E11" s="10">
        <v>6702.5589449999998</v>
      </c>
      <c r="F11" s="10">
        <v>5371.1143000000002</v>
      </c>
      <c r="G11" s="10">
        <v>8786.323273</v>
      </c>
      <c r="H11" s="7">
        <f t="shared" si="0"/>
        <v>5984.671497166667</v>
      </c>
      <c r="I11">
        <f t="shared" si="1"/>
        <v>704.5806700633625</v>
      </c>
      <c r="J11">
        <f>_xlfn.T.TEST(B3:G3,B11:G11,2,2)</f>
        <v>0.44950251207828007</v>
      </c>
    </row>
    <row r="12" spans="1:10" x14ac:dyDescent="0.35">
      <c r="A12" s="11" t="s">
        <v>11</v>
      </c>
      <c r="B12" s="10">
        <v>4802.2078899999997</v>
      </c>
      <c r="C12" s="10">
        <v>7498.6046480000005</v>
      </c>
      <c r="D12" s="10">
        <v>5515.9299419999998</v>
      </c>
      <c r="E12" s="10">
        <v>8688.2403310000009</v>
      </c>
      <c r="F12" s="10">
        <v>6321.2884999999997</v>
      </c>
      <c r="G12" s="10">
        <v>11294.20242</v>
      </c>
      <c r="H12" s="7">
        <f t="shared" si="0"/>
        <v>7353.4122885000006</v>
      </c>
      <c r="I12">
        <f t="shared" si="1"/>
        <v>970.96066443225413</v>
      </c>
      <c r="J12">
        <f t="shared" ref="J12:J23" si="2">_xlfn.T.TEST(B4:G4,B12:G12,2,2)</f>
        <v>0.62408942283704405</v>
      </c>
    </row>
    <row r="13" spans="1:10" x14ac:dyDescent="0.35">
      <c r="A13" s="11" t="s">
        <v>2</v>
      </c>
      <c r="B13" s="10">
        <v>2605.313854</v>
      </c>
      <c r="C13" s="10">
        <v>3796.519777</v>
      </c>
      <c r="D13" s="10">
        <v>3176.8316930000001</v>
      </c>
      <c r="E13" s="10">
        <v>4576.966488</v>
      </c>
      <c r="F13" s="10">
        <v>3408.3928999999998</v>
      </c>
      <c r="G13" s="10">
        <v>5535.6028480000004</v>
      </c>
      <c r="H13" s="7">
        <f t="shared" si="0"/>
        <v>3849.937926666667</v>
      </c>
      <c r="I13">
        <f t="shared" si="1"/>
        <v>430.89106702886789</v>
      </c>
      <c r="J13">
        <f t="shared" si="2"/>
        <v>0.33077126982116445</v>
      </c>
    </row>
    <row r="14" spans="1:10" x14ac:dyDescent="0.35">
      <c r="A14" s="11" t="s">
        <v>3</v>
      </c>
      <c r="B14" s="10">
        <v>3607.8431369999998</v>
      </c>
      <c r="C14" s="10">
        <v>4754.9019609999996</v>
      </c>
      <c r="D14" s="10">
        <v>5343.1372549999996</v>
      </c>
      <c r="E14" s="10">
        <v>6245.0980390000004</v>
      </c>
      <c r="F14" s="10">
        <v>5176.4705880000001</v>
      </c>
      <c r="G14" s="10">
        <v>5970.5882352999997</v>
      </c>
      <c r="H14" s="7">
        <f t="shared" si="0"/>
        <v>5183.0065358833335</v>
      </c>
      <c r="I14">
        <f t="shared" si="1"/>
        <v>384.63927344487183</v>
      </c>
      <c r="J14">
        <f t="shared" si="2"/>
        <v>4.3663490310953417E-6</v>
      </c>
    </row>
    <row r="15" spans="1:10" x14ac:dyDescent="0.35">
      <c r="A15" s="11" t="s">
        <v>4</v>
      </c>
      <c r="B15" s="10">
        <v>10351.2687195</v>
      </c>
      <c r="C15" s="10">
        <v>9520.0467150999993</v>
      </c>
      <c r="D15" s="10">
        <v>8445.7042627999999</v>
      </c>
      <c r="E15" s="10">
        <v>9651.2266299000003</v>
      </c>
      <c r="F15" s="10">
        <v>7450.84</v>
      </c>
      <c r="G15" s="10">
        <v>6780.7749696999999</v>
      </c>
      <c r="H15" s="7">
        <f t="shared" si="0"/>
        <v>8699.9768828333326</v>
      </c>
      <c r="I15">
        <f t="shared" si="1"/>
        <v>566.05326138265218</v>
      </c>
      <c r="J15">
        <f t="shared" si="2"/>
        <v>4.3410629793818627E-8</v>
      </c>
    </row>
    <row r="16" spans="1:10" x14ac:dyDescent="0.35">
      <c r="A16" s="3"/>
      <c r="B16" s="1"/>
      <c r="C16" s="1"/>
      <c r="D16" s="1"/>
      <c r="E16" s="1"/>
      <c r="F16" s="1"/>
    </row>
    <row r="18" spans="1:10" x14ac:dyDescent="0.35">
      <c r="B18" s="8" t="s">
        <v>13</v>
      </c>
      <c r="C18" s="8"/>
      <c r="D18" s="8"/>
      <c r="E18" s="8"/>
      <c r="F18" s="8"/>
      <c r="G18" s="12"/>
    </row>
    <row r="19" spans="1:10" x14ac:dyDescent="0.35">
      <c r="A19" s="11" t="s">
        <v>1</v>
      </c>
      <c r="B19" s="10">
        <v>16650.399860000001</v>
      </c>
      <c r="C19" s="10">
        <v>15741.522000000001</v>
      </c>
      <c r="D19" s="10">
        <v>12797.470230000001</v>
      </c>
      <c r="E19" s="10">
        <v>12077.925359999999</v>
      </c>
      <c r="F19" s="10">
        <v>9626.2050830000007</v>
      </c>
      <c r="G19" s="10">
        <v>8570.4344000000001</v>
      </c>
      <c r="H19" s="7">
        <f t="shared" si="0"/>
        <v>12577.326155500001</v>
      </c>
      <c r="I19">
        <f t="shared" si="1"/>
        <v>1312.3036543621979</v>
      </c>
      <c r="J19">
        <f t="shared" si="2"/>
        <v>1.2818437444043498E-3</v>
      </c>
    </row>
    <row r="20" spans="1:10" x14ac:dyDescent="0.35">
      <c r="A20" s="11" t="s">
        <v>11</v>
      </c>
      <c r="B20" s="10">
        <v>28424.251660000002</v>
      </c>
      <c r="C20" s="10">
        <v>25135.184249999998</v>
      </c>
      <c r="D20" s="10">
        <v>19893.085859999999</v>
      </c>
      <c r="E20" s="10">
        <v>19669.278730000002</v>
      </c>
      <c r="F20" s="10">
        <v>15957.51633</v>
      </c>
      <c r="G20" s="10">
        <v>13367.90467</v>
      </c>
      <c r="H20" s="7">
        <f t="shared" si="0"/>
        <v>20407.87025</v>
      </c>
      <c r="I20">
        <f t="shared" si="1"/>
        <v>2286.0967779721364</v>
      </c>
      <c r="J20">
        <f t="shared" si="2"/>
        <v>3.7020620657138601E-4</v>
      </c>
    </row>
    <row r="21" spans="1:10" x14ac:dyDescent="0.35">
      <c r="A21" s="11" t="s">
        <v>2</v>
      </c>
      <c r="B21" s="10">
        <v>0</v>
      </c>
      <c r="C21" s="10">
        <v>0</v>
      </c>
      <c r="D21" s="10">
        <v>9319.3305629999995</v>
      </c>
      <c r="E21" s="10">
        <v>9369.7312089999996</v>
      </c>
      <c r="F21" s="10">
        <v>7180.2085870000001</v>
      </c>
      <c r="G21" s="10">
        <v>6524.9740000000002</v>
      </c>
      <c r="H21" s="7">
        <f t="shared" si="0"/>
        <v>5399.0407265000003</v>
      </c>
      <c r="I21">
        <f t="shared" si="1"/>
        <v>1768.9415057829081</v>
      </c>
      <c r="J21">
        <f t="shared" si="2"/>
        <v>0.41476455690464897</v>
      </c>
    </row>
    <row r="22" spans="1:10" x14ac:dyDescent="0.35">
      <c r="A22" s="11" t="s">
        <v>3</v>
      </c>
      <c r="B22" s="10">
        <v>1098.0392159999999</v>
      </c>
      <c r="C22" s="10">
        <v>1333.333333</v>
      </c>
      <c r="D22" s="10">
        <v>1392.1568629999999</v>
      </c>
      <c r="E22" s="10">
        <v>892.15686270000003</v>
      </c>
      <c r="F22" s="10">
        <v>1068.6274510000001</v>
      </c>
      <c r="G22" s="10">
        <v>1323.5294120000001</v>
      </c>
      <c r="H22" s="7">
        <f t="shared" si="0"/>
        <v>1184.6405229499999</v>
      </c>
      <c r="I22">
        <f t="shared" si="1"/>
        <v>79.784755726855224</v>
      </c>
      <c r="J22">
        <f t="shared" si="2"/>
        <v>1.3513510426732997E-6</v>
      </c>
    </row>
    <row r="23" spans="1:10" x14ac:dyDescent="0.35">
      <c r="A23" s="11" t="s">
        <v>4</v>
      </c>
      <c r="B23" s="10">
        <v>2563.241786</v>
      </c>
      <c r="C23" s="10">
        <v>2780.64975</v>
      </c>
      <c r="D23" s="10">
        <v>2278.5729719999999</v>
      </c>
      <c r="E23" s="10">
        <v>2365.5772750000001</v>
      </c>
      <c r="F23" s="10">
        <v>1903.063596</v>
      </c>
      <c r="G23" s="10">
        <v>1703.7951559999999</v>
      </c>
      <c r="H23" s="7">
        <f t="shared" si="0"/>
        <v>2265.8167558333334</v>
      </c>
      <c r="I23">
        <f t="shared" si="1"/>
        <v>164.42705336367666</v>
      </c>
      <c r="J23">
        <f t="shared" si="2"/>
        <v>7.0820867152517891E-7</v>
      </c>
    </row>
    <row r="24" spans="1:10" x14ac:dyDescent="0.35">
      <c r="A24" s="3"/>
      <c r="B24" s="1"/>
      <c r="C24" s="1"/>
      <c r="D24" s="1"/>
      <c r="E24" s="1"/>
      <c r="F24" s="1"/>
      <c r="G24" s="1"/>
    </row>
  </sheetData>
  <mergeCells count="4">
    <mergeCell ref="B2:G2"/>
    <mergeCell ref="B10:G10"/>
    <mergeCell ref="B1:G1"/>
    <mergeCell ref="B18:G1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Shambhavi</dc:creator>
  <cp:lastModifiedBy>Sakshi Shambhavi</cp:lastModifiedBy>
  <dcterms:created xsi:type="dcterms:W3CDTF">2015-06-05T18:17:20Z</dcterms:created>
  <dcterms:modified xsi:type="dcterms:W3CDTF">2024-07-11T11:12:04Z</dcterms:modified>
</cp:coreProperties>
</file>